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047" sheetId="14" r:id="rId1"/>
  </sheets>
  <definedNames>
    <definedName name="_xlnm.Print_Area" localSheetId="0">'047'!$A$1:$UVB$21</definedName>
  </definedNames>
  <calcPr calcId="144525"/>
</workbook>
</file>

<file path=xl/calcChain.xml><?xml version="1.0" encoding="utf-8"?>
<calcChain xmlns="http://schemas.openxmlformats.org/spreadsheetml/2006/main">
  <c r="M8" i="14" l="1"/>
  <c r="M9" i="14" s="1"/>
  <c r="K7" i="14"/>
</calcChain>
</file>

<file path=xl/sharedStrings.xml><?xml version="1.0" encoding="utf-8"?>
<sst xmlns="http://schemas.openxmlformats.org/spreadsheetml/2006/main" count="29" uniqueCount="29">
  <si>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</si>
  <si>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</si>
  <si>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</si>
  <si>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</si>
  <si>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</si>
  <si>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</si>
  <si>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</si>
  <si>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</si>
  <si>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</si>
  <si>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</si>
  <si>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</si>
  <si>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</si>
  <si>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</si>
  <si>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</si>
  <si>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</si>
  <si>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Цена за единн. Товара</t>
  </si>
  <si>
    <t>Молоко</t>
  </si>
  <si>
    <t>Л</t>
  </si>
  <si>
    <t>IV. Обоснование начальной (максимальной) цены гражданско-правового договора на поставку молока</t>
  </si>
  <si>
    <t>коровье питьевое цельное пастеризованное, выработанное из натурального сырья, с массовой долей жира не менее 3,2%  и не более 4% , ГОСТ 52090-2003, цвет белый с желтоватым оттенком, с чистым вкусом и запахом, непрозрачное. Соответствие ФЗ-88 от 12.06.2008 (Технический регламент на молоко и молочную продукцию). Срок годности не более 36 часов со времени изготовления, упаковка «Пюр-Пак» без повреждений, объем не менее 1 литра</t>
  </si>
  <si>
    <t xml:space="preserve"> входяший № 79 от 05.06.2015 г.</t>
  </si>
  <si>
    <t xml:space="preserve"> входяший № 80 от 10.06.2015 г.</t>
  </si>
  <si>
    <t xml:space="preserve"> входяший № 84 от 16.06.2015 г.</t>
  </si>
  <si>
    <t>МБОУ "Гимназия"</t>
  </si>
  <si>
    <t>Ф.И.О.  руководителя В.В. Погребняк   Подпись ______________________</t>
  </si>
  <si>
    <t>Дата составления сводной  таблицы   19.06.2015г.</t>
  </si>
  <si>
    <t xml:space="preserve"> входяший № 88 от 17.06.2015 г.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</si>
  <si>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</si>
  <si>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начальной (максимальной) цены: метод сопоставимых рыночных цен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</si>
</sst>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2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43" fontId="11" fillId="0" borderId="1" xfId="1" applyFont="1" applyBorder="1" applyAlignment="1">
      <alignment horizontal="center" vertical="center"/>
    </xf>
    <xf numFmtId="43" fontId="12" fillId="0" borderId="1" xfId="1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1" xfId="0" applyFont="1" applyBorder="1" applyAlignment="1">
      <alignment vertical="center" wrapText="1"/>
    </xf>
    <xf numFmtId="0" fontId="7" fillId="0" borderId="0" xfId="0" applyFont="1" applyAlignment="1"/>
    <xf numFmtId="0" fontId="1" fillId="0" borderId="1" xfId="0" applyFont="1" applyBorder="1" applyAlignment="1">
      <alignment vertical="center" wrapText="1"/>
    </xf>
    <xf numFmtId="0" fontId="15" fillId="0" borderId="0" xfId="0" applyFont="1" applyAlignment="1"/>
    <xf numFmtId="0" fontId="16" fillId="0" borderId="0" xfId="0" applyFont="1" applyAlignment="1"/>
    <xf numFmtId="0" fontId="7" fillId="3" borderId="0" xfId="0" applyFont="1" applyFill="1" applyBorder="1" applyAlignment="1">
      <alignment horizontal="left"/>
    </xf>
    <xf numFmtId="0" fontId="17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8" fillId="4" borderId="0" xfId="0" applyFont="1" applyFill="1"/>
    <xf numFmtId="0" fontId="18" fillId="4" borderId="0" xfId="0" applyFont="1" applyFill="1" applyAlignment="1">
      <alignment horizontal="left"/>
    </xf>
    <xf numFmtId="0" fontId="18" fillId="5" borderId="0" xfId="0" applyFont="1" applyFill="1"/>
    <xf numFmtId="0" fontId="18" fillId="5" borderId="0" xfId="0" applyFont="1" applyFill="1" applyAlignment="1">
      <alignment horizontal="left"/>
    </xf>
    <xf numFmtId="0" fontId="5" fillId="0" borderId="0" xfId="0" applyFont="1" applyBorder="1" applyAlignment="1">
      <alignment vertical="center"/>
    </xf>
    <xf numFmtId="0" fontId="18" fillId="4" borderId="0" xfId="0" applyFont="1" applyFill="1" applyBorder="1"/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7" fillId="3" borderId="0" xfId="0" applyFont="1" applyFill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VB25"/>
  <sheetViews>
    <sheetView tabSelected="1" view="pageBreakPreview" zoomScale="60" zoomScaleNormal="100" workbookViewId="0">
      <selection activeCell="M20" sqref="M20"/>
    </sheetView>
  </sheetViews>
  <sheetFormatPr defaultRowHeight="15" x14ac:dyDescent="0.25"/>
  <cols>
    <col min="1" max="1" width="6.28515625" customWidth="1"/>
    <col min="2" max="2" width="10.28515625" customWidth="1"/>
    <col min="3" max="3" width="43.85546875" customWidth="1"/>
    <col min="4" max="4" width="7.140625" customWidth="1"/>
    <col min="5" max="8" width="7.42578125" customWidth="1"/>
    <col min="9" max="9" width="7.28515625" customWidth="1"/>
    <col min="10" max="10" width="7.42578125" hidden="1" customWidth="1"/>
    <col min="11" max="11" width="7.42578125" customWidth="1"/>
    <col min="13" max="13" width="13.42578125" customWidth="1"/>
  </cols>
  <sheetData>
    <row r="1" spans="1:14770" ht="30.75" customHeight="1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770" ht="15.75" x14ac:dyDescent="0.25">
      <c r="A2" s="27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770" x14ac:dyDescent="0.25">
      <c r="A3" s="28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</row>
    <row r="4" spans="1:14770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</row>
    <row r="5" spans="1:14770" ht="19.5" customHeight="1" x14ac:dyDescent="0.25">
      <c r="A5" s="32" t="s">
        <v>0</v>
      </c>
      <c r="B5" s="33" t="s">
        <v>8</v>
      </c>
      <c r="C5" s="33" t="s">
        <v>9</v>
      </c>
      <c r="D5" s="33" t="s">
        <v>10</v>
      </c>
      <c r="E5" s="33" t="s">
        <v>1</v>
      </c>
      <c r="F5" s="33" t="s">
        <v>2</v>
      </c>
      <c r="G5" s="33"/>
      <c r="H5" s="33"/>
      <c r="I5" s="33"/>
      <c r="J5" s="33"/>
      <c r="K5" s="34" t="s">
        <v>6</v>
      </c>
      <c r="L5" s="34" t="s">
        <v>15</v>
      </c>
      <c r="M5" s="34" t="s">
        <v>7</v>
      </c>
    </row>
    <row r="6" spans="1:14770" ht="25.5" customHeight="1" x14ac:dyDescent="0.25">
      <c r="A6" s="32"/>
      <c r="B6" s="34"/>
      <c r="C6" s="34"/>
      <c r="D6" s="33"/>
      <c r="E6" s="33"/>
      <c r="F6" s="7" t="s">
        <v>3</v>
      </c>
      <c r="G6" s="7" t="s">
        <v>4</v>
      </c>
      <c r="H6" s="7" t="s">
        <v>5</v>
      </c>
      <c r="I6" s="7" t="s">
        <v>12</v>
      </c>
      <c r="J6" s="7" t="s">
        <v>13</v>
      </c>
      <c r="K6" s="37"/>
      <c r="L6" s="37"/>
      <c r="M6" s="37"/>
    </row>
    <row r="7" spans="1:14770" ht="127.5" customHeight="1" x14ac:dyDescent="0.25">
      <c r="A7" s="15">
        <v>1</v>
      </c>
      <c r="B7" s="17" t="s">
        <v>16</v>
      </c>
      <c r="C7" s="19" t="s">
        <v>19</v>
      </c>
      <c r="D7" s="16" t="s">
        <v>17</v>
      </c>
      <c r="E7" s="4">
        <v>4000</v>
      </c>
      <c r="F7" s="3">
        <v>60</v>
      </c>
      <c r="G7" s="3">
        <v>55</v>
      </c>
      <c r="H7" s="3">
        <v>51</v>
      </c>
      <c r="I7" s="3">
        <v>54</v>
      </c>
      <c r="J7" s="3"/>
      <c r="K7" s="14">
        <f>AVERAGE(F7:J7)</f>
        <v>55</v>
      </c>
      <c r="L7" s="14">
        <v>55</v>
      </c>
      <c r="M7" s="6"/>
    </row>
    <row r="8" spans="1:14770" x14ac:dyDescent="0.25">
      <c r="A8" s="36" t="s">
        <v>11</v>
      </c>
      <c r="B8" s="38"/>
      <c r="C8" s="38"/>
      <c r="D8" s="36"/>
      <c r="E8" s="36"/>
      <c r="F8" s="36"/>
      <c r="G8" s="36"/>
      <c r="H8" s="36"/>
      <c r="I8" s="36"/>
      <c r="J8" s="36"/>
      <c r="K8" s="36"/>
      <c r="L8" s="6"/>
      <c r="M8" s="12">
        <f>L7*E7</f>
        <v>220000</v>
      </c>
    </row>
    <row r="9" spans="1:14770" x14ac:dyDescent="0.25">
      <c r="A9" s="36" t="s">
        <v>14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6"/>
      <c r="M9" s="13">
        <f>M8</f>
        <v>220000</v>
      </c>
    </row>
    <row r="10" spans="1:14770" x14ac:dyDescent="0.25">
      <c r="A10" s="9"/>
      <c r="B10" s="22"/>
      <c r="C10" s="22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770" ht="14.25" customHeight="1" x14ac:dyDescent="0.25">
      <c r="A11" s="8">
        <v>1</v>
      </c>
      <c r="B11" s="23" t="s">
        <v>20</v>
      </c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4770" ht="14.25" customHeight="1" x14ac:dyDescent="0.25">
      <c r="A12" s="8">
        <v>2</v>
      </c>
      <c r="B12" s="39" t="s">
        <v>21</v>
      </c>
      <c r="C12" s="39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4770" ht="14.25" customHeight="1" x14ac:dyDescent="0.25">
      <c r="A13" s="8">
        <v>3</v>
      </c>
      <c r="B13" s="39" t="s">
        <v>22</v>
      </c>
      <c r="C13" s="39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4770" ht="14.25" customHeight="1" x14ac:dyDescent="0.25">
      <c r="A14" s="8">
        <v>4</v>
      </c>
      <c r="B14" s="39" t="s">
        <v>26</v>
      </c>
      <c r="C14" s="39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4770" ht="14.25" customHeight="1" x14ac:dyDescent="0.25">
      <c r="A15" s="8"/>
      <c r="B15" s="35"/>
      <c r="C15" s="35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4770" ht="14.25" customHeight="1" x14ac:dyDescent="0.25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5.75" x14ac:dyDescent="0.25">
      <c r="A17" s="5" t="s">
        <v>23</v>
      </c>
      <c r="B17" s="18"/>
      <c r="C17" s="18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x14ac:dyDescent="0.25">
      <c r="A18" s="5" t="s">
        <v>24</v>
      </c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 ht="15.75" x14ac:dyDescent="0.25">
      <c r="A19" s="20" t="s">
        <v>25</v>
      </c>
      <c r="B19" s="21"/>
      <c r="C19" s="21"/>
      <c r="D19" s="2"/>
      <c r="E19" s="2"/>
      <c r="F19" s="2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16">
    <mergeCell ref="A1:M1"/>
    <mergeCell ref="A5:A6"/>
    <mergeCell ref="B5:B6"/>
    <mergeCell ref="C5:C6"/>
    <mergeCell ref="B15:C15"/>
    <mergeCell ref="A9:K9"/>
    <mergeCell ref="K5:K6"/>
    <mergeCell ref="M5:M6"/>
    <mergeCell ref="L5:L6"/>
    <mergeCell ref="A8:K8"/>
    <mergeCell ref="B12:C12"/>
    <mergeCell ref="D5:D6"/>
    <mergeCell ref="E5:E6"/>
    <mergeCell ref="F5:J5"/>
    <mergeCell ref="B13:C13"/>
    <mergeCell ref="B14:C14"/>
  </mergeCells>
  <phoneticPr fontId="0" type="noConversion"/>
  <pageMargins left="0.19685039370078741" right="0.19685039370078741" top="0.98425196850393704" bottom="0.19685039370078741" header="0.31496062992125984" footer="0.31496062992125984"/>
  <pageSetup paperSize="9" scale="94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047</vt:lpstr>
      <vt:lpstr>'047'!Область_печати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2015-06-25T09:49:03Z</cp:lastPrinted>
  <dcterms:created xsi:type="dcterms:W3CDTF">2014-02-14T07:05:08Z</dcterms:created>
  <dcterms:modified xsi:type="dcterms:W3CDTF">2015-06-25T09:49:23Z</dcterms:modified>
</cp:coreProperties>
</file>